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'Лист1'!$A$1:$H$42</definedName>
  </definedNames>
  <calcPr fullCalcOnLoad="1"/>
</workbook>
</file>

<file path=xl/sharedStrings.xml><?xml version="1.0" encoding="utf-8"?>
<sst xmlns="http://schemas.openxmlformats.org/spreadsheetml/2006/main" count="49" uniqueCount="48">
  <si>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</si>
  <si>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</si>
  <si>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</si>
  <si>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</si>
  <si>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</si>
  <si>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</si>
  <si>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</si>
  <si>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</si>
  <si>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</si>
  <si>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</si>
  <si>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</si>
  <si>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</si>
  <si>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</si>
  <si>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</si>
  <si>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</si>
  <si>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</si>
  <si>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</si>
  <si>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</si>
  <si>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</si>
  <si>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</si>
  <si>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</si>
  <si>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</si>
  <si>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</si>
  <si>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</si>
  <si>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 утверждение ген. планов, правил землепользования и застройки</t>
  </si>
  <si>
    <t xml:space="preserve">на содержание автомобильных дорог, относящихся к собственности поселения 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</si>
  <si>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</si>
  <si>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</si>
  <si>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</si>
  <si>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</si>
  <si>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303 2 02 15001 10 0000 150</t>
  </si>
  <si>
    <t xml:space="preserve"> 303 2 02 15002 10 0000 150</t>
  </si>
  <si>
    <t>303 202 35118 10 0000 150</t>
  </si>
  <si>
    <t>303 2 02 40014 10 0000 150</t>
  </si>
  <si>
    <t xml:space="preserve">               Объем доходов сельсовета на 2020 год</t>
  </si>
  <si>
    <t>на антинаркотическое обеспечение</t>
  </si>
  <si>
    <t>2020г</t>
  </si>
  <si>
    <t xml:space="preserve">         182 1 06 01030 10 0000 110</t>
  </si>
  <si>
    <t>182 1 05 0301001 0000 110</t>
  </si>
  <si>
    <t>Единый сельскохозяйственный налог</t>
  </si>
  <si>
    <t>303 2 04 05099 10 0000 150</t>
  </si>
  <si>
    <t>Прочие безвозмездные поступления от негосударственных организаций в бюджеты сельских поселений</t>
  </si>
  <si>
    <t>303 2 07 05020 01 0000 150</t>
  </si>
  <si>
    <t>Прочие безвозмездные поступления  в бюджеты сельских поселений</t>
  </si>
  <si>
    <t xml:space="preserve"> "О бюджете Среднесибирского сельсовета на 2020 год"</t>
  </si>
  <si>
    <t xml:space="preserve">                             сельсовета О внесении изменений в решение Совета депутатов № 92 от 23.12.2019 г " </t>
  </si>
  <si>
    <t xml:space="preserve"> к  решению №95 от 18.03.20 Совета депутатов Среднесибирского</t>
  </si>
  <si>
    <t xml:space="preserve">                                                                 Приложение 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</si>
</sst>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33" borderId="0" xfId="0" applyFont="1" applyFill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Лист1!$A$14:$B$38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на антинаркотическое обеспечение</c:v>
                  </c:pt>
                  <c:pt idx="18">
                    <c:v>на утверждение ген. планов, правил землепользования и застройки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Прочие безвозмездные поступления от негосударственных организаций в бюджеты сельских поселений</c:v>
                  </c:pt>
                  <c:pt idx="21">
                    <c:v>Прочие безвозмездные поступления  в бюджеты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303 2 02 15001 10 0000 150</c:v>
                  </c:pt>
                  <c:pt idx="12">
                    <c:v> 303 2 02 15002 10 0000 150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  <c:pt idx="20">
                    <c:v>303 2 04 05099 10 0000 150</c:v>
                  </c:pt>
                  <c:pt idx="21">
                    <c:v>303 2 07 05020 01 0000 150</c:v>
                  </c:pt>
                </c:lvl>
              </c:multiLvlStrCache>
            </c:multiLvlStrRef>
          </c:cat>
          <c:val>
            <c:numRef>
              <c:f>Лист1!$C$14:$C$38</c:f>
              <c:numCache>
                <c:ptCount val="25"/>
                <c:pt idx="0">
                  <c:v>1816</c:v>
                </c:pt>
                <c:pt idx="2">
                  <c:v>594.8</c:v>
                </c:pt>
                <c:pt idx="3">
                  <c:v>180</c:v>
                </c:pt>
                <c:pt idx="4">
                  <c:v>120.2</c:v>
                </c:pt>
                <c:pt idx="5">
                  <c:v>692.9</c:v>
                </c:pt>
                <c:pt idx="6">
                  <c:v>0</c:v>
                </c:pt>
                <c:pt idx="8">
                  <c:v>227.1</c:v>
                </c:pt>
                <c:pt idx="9">
                  <c:v>1</c:v>
                </c:pt>
                <c:pt idx="10">
                  <c:v>2711.5</c:v>
                </c:pt>
                <c:pt idx="11">
                  <c:v>136.4</c:v>
                </c:pt>
                <c:pt idx="12">
                  <c:v>1216.5</c:v>
                </c:pt>
                <c:pt idx="13">
                  <c:v>157.7</c:v>
                </c:pt>
                <c:pt idx="14">
                  <c:v>1200.9</c:v>
                </c:pt>
                <c:pt idx="15">
                  <c:v>4.5</c:v>
                </c:pt>
                <c:pt idx="16">
                  <c:v>18.8</c:v>
                </c:pt>
                <c:pt idx="17">
                  <c:v>2</c:v>
                </c:pt>
                <c:pt idx="18">
                  <c:v>105</c:v>
                </c:pt>
                <c:pt idx="19">
                  <c:v>607.9</c:v>
                </c:pt>
                <c:pt idx="20">
                  <c:v>85</c:v>
                </c:pt>
                <c:pt idx="21">
                  <c:v>110</c:v>
                </c:pt>
                <c:pt idx="22">
                  <c:v>4722.5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Лист1!$A$14:$B$38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на антинаркотическое обеспечение</c:v>
                  </c:pt>
                  <c:pt idx="18">
                    <c:v>на утверждение ген. планов, правил землепользования и застройки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Прочие безвозмездные поступления от негосударственных организаций в бюджеты сельских поселений</c:v>
                  </c:pt>
                  <c:pt idx="21">
                    <c:v>Прочие безвозмездные поступления  в бюджеты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303 2 02 15001 10 0000 150</c:v>
                  </c:pt>
                  <c:pt idx="12">
                    <c:v> 303 2 02 15002 10 0000 150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  <c:pt idx="20">
                    <c:v>303 2 04 05099 10 0000 150</c:v>
                  </c:pt>
                  <c:pt idx="21">
                    <c:v>303 2 07 05020 01 0000 150</c:v>
                  </c:pt>
                </c:lvl>
              </c:multiLvlStrCache>
            </c:multiLvlStrRef>
          </c:cat>
          <c:val>
            <c:numRef>
              <c:f>Лист1!$D$14:$D$38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Лист1!$A$14:$B$38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на антинаркотическое обеспечение</c:v>
                  </c:pt>
                  <c:pt idx="18">
                    <c:v>на утверждение ген. планов, правил землепользования и застройки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Прочие безвозмездные поступления от негосударственных организаций в бюджеты сельских поселений</c:v>
                  </c:pt>
                  <c:pt idx="21">
                    <c:v>Прочие безвозмездные поступления  в бюджеты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303 2 02 15001 10 0000 150</c:v>
                  </c:pt>
                  <c:pt idx="12">
                    <c:v> 303 2 02 15002 10 0000 150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  <c:pt idx="20">
                    <c:v>303 2 04 05099 10 0000 150</c:v>
                  </c:pt>
                  <c:pt idx="21">
                    <c:v>303 2 07 05020 01 0000 150</c:v>
                  </c:pt>
                </c:lvl>
              </c:multiLvlStrCache>
            </c:multiLvlStrRef>
          </c:cat>
          <c:val>
            <c:numRef>
              <c:f>Лист1!$E$14:$E$38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Лист1!$A$14:$B$38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на антинаркотическое обеспечение</c:v>
                  </c:pt>
                  <c:pt idx="18">
                    <c:v>на утверждение ген. планов, правил землепользования и застройки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Прочие безвозмездные поступления от негосударственных организаций в бюджеты сельских поселений</c:v>
                  </c:pt>
                  <c:pt idx="21">
                    <c:v>Прочие безвозмездные поступления  в бюджеты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303 2 02 15001 10 0000 150</c:v>
                  </c:pt>
                  <c:pt idx="12">
                    <c:v> 303 2 02 15002 10 0000 150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  <c:pt idx="20">
                    <c:v>303 2 04 05099 10 0000 150</c:v>
                  </c:pt>
                  <c:pt idx="21">
                    <c:v>303 2 07 05020 01 0000 150</c:v>
                  </c:pt>
                </c:lvl>
              </c:multiLvlStrCache>
            </c:multiLvlStrRef>
          </c:cat>
          <c:val>
            <c:numRef>
              <c:f>Лист1!$F$14:$F$38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Лист1!$A$14:$B$38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на антинаркотическое обеспечение</c:v>
                  </c:pt>
                  <c:pt idx="18">
                    <c:v>на утверждение ген. планов, правил землепользования и застройки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Прочие безвозмездные поступления от негосударственных организаций в бюджеты сельских поселений</c:v>
                  </c:pt>
                  <c:pt idx="21">
                    <c:v>Прочие безвозмездные поступления  в бюджеты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303 2 02 15001 10 0000 150</c:v>
                  </c:pt>
                  <c:pt idx="12">
                    <c:v> 303 2 02 15002 10 0000 150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  <c:pt idx="20">
                    <c:v>303 2 04 05099 10 0000 150</c:v>
                  </c:pt>
                  <c:pt idx="21">
                    <c:v>303 2 07 05020 01 0000 150</c:v>
                  </c:pt>
                </c:lvl>
              </c:multiLvlStrCache>
            </c:multiLvlStrRef>
          </c:cat>
          <c:val>
            <c:numRef>
              <c:f>Лист1!$G$14:$G$38</c:f>
            </c:numRef>
          </c:val>
        </c:ser>
        <c:axId val="25127582"/>
        <c:axId val="24821647"/>
      </c:barChart>
      <c:catAx>
        <c:axId val="25127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21647"/>
        <c:crosses val="autoZero"/>
        <c:auto val="1"/>
        <c:lblOffset val="100"/>
        <c:tickLblSkip val="1"/>
        <c:noMultiLvlLbl val="0"/>
      </c:catAx>
      <c:valAx>
        <c:axId val="24821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7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H9" sqref="H9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23.753906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47</v>
      </c>
    </row>
    <row r="2" spans="1:2" s="5" customFormat="1" ht="18.75" customHeight="1">
      <c r="A2" s="4"/>
      <c r="B2" s="11" t="s">
        <v>46</v>
      </c>
    </row>
    <row r="3" spans="1:6" s="5" customFormat="1" ht="18.75" customHeight="1">
      <c r="A3" s="59" t="s">
        <v>45</v>
      </c>
      <c r="B3" s="60"/>
      <c r="C3" s="60"/>
      <c r="D3" s="9"/>
      <c r="E3" s="9"/>
      <c r="F3" s="9"/>
    </row>
    <row r="4" spans="1:6" s="5" customFormat="1" ht="20.25" customHeight="1">
      <c r="A4" s="4"/>
      <c r="B4" s="11" t="s">
        <v>44</v>
      </c>
      <c r="C4" s="9"/>
      <c r="D4" s="9"/>
      <c r="E4" s="9"/>
      <c r="F4" s="9"/>
    </row>
    <row r="5" spans="1:7" s="5" customFormat="1" ht="23.25" customHeight="1" hidden="1">
      <c r="A5" s="4"/>
      <c r="B5" s="58"/>
      <c r="C5" s="58"/>
      <c r="D5" s="58"/>
      <c r="E5" s="58"/>
      <c r="F5" s="58"/>
      <c r="G5" s="58"/>
    </row>
    <row r="6" spans="1:7" s="5" customFormat="1" ht="18" customHeight="1" hidden="1">
      <c r="A6" s="4"/>
      <c r="B6" s="58"/>
      <c r="C6" s="58"/>
      <c r="D6" s="58"/>
      <c r="E6" s="58"/>
      <c r="F6" s="58"/>
      <c r="G6" s="58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7"/>
      <c r="B8" s="57"/>
      <c r="C8" s="57"/>
      <c r="D8" s="57"/>
      <c r="E8" s="57"/>
      <c r="F8" s="57"/>
      <c r="G8" s="57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34</v>
      </c>
    </row>
    <row r="11" spans="1:7" ht="16.5" customHeight="1">
      <c r="A11" s="27" t="s">
        <v>5</v>
      </c>
      <c r="B11" s="55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6"/>
      <c r="C12" s="42" t="s">
        <v>36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26</v>
      </c>
      <c r="C14" s="40">
        <v>1816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594.8</v>
      </c>
      <c r="D16" s="13"/>
      <c r="E16" s="17"/>
      <c r="F16" s="17"/>
      <c r="G16" s="17"/>
    </row>
    <row r="17" spans="1:7" ht="16.5" customHeight="1">
      <c r="A17" s="48" t="s">
        <v>38</v>
      </c>
      <c r="B17" s="22" t="s">
        <v>39</v>
      </c>
      <c r="C17" s="40">
        <v>180</v>
      </c>
      <c r="D17" s="13"/>
      <c r="E17" s="17"/>
      <c r="F17" s="17"/>
      <c r="G17" s="17"/>
    </row>
    <row r="18" spans="1:7" s="6" customFormat="1" ht="18.75" customHeight="1">
      <c r="A18" s="47" t="s">
        <v>37</v>
      </c>
      <c r="B18" s="22" t="s">
        <v>6</v>
      </c>
      <c r="C18" s="40">
        <v>120.2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692.9</v>
      </c>
      <c r="D19" s="13"/>
      <c r="E19" s="17"/>
      <c r="F19" s="17"/>
      <c r="G19" s="17"/>
    </row>
    <row r="20" spans="1:7" ht="31.5">
      <c r="A20" s="29" t="s">
        <v>15</v>
      </c>
      <c r="B20" s="23" t="s">
        <v>20</v>
      </c>
      <c r="C20" s="40" t="e">
        <f>#REF!+C22</f>
        <v>#REF!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227.1</v>
      </c>
      <c r="D22" s="13"/>
      <c r="E22" s="17"/>
      <c r="F22" s="17"/>
      <c r="G22" s="17"/>
    </row>
    <row r="23" spans="1:7" ht="45.75" customHeight="1">
      <c r="A23" s="29" t="s">
        <v>28</v>
      </c>
      <c r="B23" s="25" t="s">
        <v>29</v>
      </c>
      <c r="C23" s="40">
        <v>1</v>
      </c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2711.5</v>
      </c>
      <c r="D24" s="40" t="e">
        <f>D25+D26+#REF!+D27+#REF!+D28+#REF!</f>
        <v>#REF!</v>
      </c>
      <c r="E24" s="40" t="e">
        <f>E25+E26+#REF!+E27+#REF!+E28+#REF!</f>
        <v>#REF!</v>
      </c>
      <c r="F24" s="40" t="e">
        <f>F25+F26+#REF!+F27+#REF!+F28+#REF!</f>
        <v>#REF!</v>
      </c>
      <c r="G24" s="40" t="e">
        <f>G25+G26+#REF!+G27+#REF!+G28+#REF!</f>
        <v>#REF!</v>
      </c>
    </row>
    <row r="25" spans="1:7" ht="30.75" customHeight="1">
      <c r="A25" s="29" t="s">
        <v>30</v>
      </c>
      <c r="B25" s="26" t="s">
        <v>17</v>
      </c>
      <c r="C25" s="40">
        <v>136.4</v>
      </c>
      <c r="D25" s="13"/>
      <c r="E25" s="17"/>
      <c r="F25" s="17"/>
      <c r="G25" s="17"/>
    </row>
    <row r="26" spans="1:7" s="7" customFormat="1" ht="35.25" customHeight="1">
      <c r="A26" s="29" t="s">
        <v>31</v>
      </c>
      <c r="B26" s="26" t="s">
        <v>18</v>
      </c>
      <c r="C26" s="40">
        <v>1216.5</v>
      </c>
      <c r="D26" s="13">
        <v>125</v>
      </c>
      <c r="E26" s="17"/>
      <c r="F26" s="17"/>
      <c r="G26" s="17"/>
    </row>
    <row r="27" spans="1:7" s="7" customFormat="1" ht="51.75" customHeight="1">
      <c r="A27" s="29" t="s">
        <v>32</v>
      </c>
      <c r="B27" s="26" t="s">
        <v>19</v>
      </c>
      <c r="C27" s="40">
        <v>157.7</v>
      </c>
      <c r="D27" s="13"/>
      <c r="E27" s="17"/>
      <c r="F27" s="17"/>
      <c r="G27" s="17"/>
    </row>
    <row r="28" spans="1:7" ht="66.75" customHeight="1">
      <c r="A28" s="29" t="s">
        <v>33</v>
      </c>
      <c r="B28" s="26" t="s">
        <v>21</v>
      </c>
      <c r="C28" s="40">
        <v>1200.9</v>
      </c>
      <c r="D28" s="13"/>
      <c r="E28" s="17"/>
      <c r="F28" s="17"/>
      <c r="G28" s="17"/>
    </row>
    <row r="29" spans="1:7" ht="21" customHeight="1">
      <c r="A29" s="29"/>
      <c r="B29" s="26" t="s">
        <v>22</v>
      </c>
      <c r="C29" s="40">
        <v>4.5</v>
      </c>
      <c r="D29" s="13"/>
      <c r="E29" s="17"/>
      <c r="F29" s="17"/>
      <c r="G29" s="17"/>
    </row>
    <row r="30" spans="1:7" ht="21.75" customHeight="1">
      <c r="A30" s="29"/>
      <c r="B30" s="26" t="s">
        <v>23</v>
      </c>
      <c r="C30" s="40">
        <v>18.8</v>
      </c>
      <c r="D30" s="13"/>
      <c r="E30" s="17"/>
      <c r="F30" s="17"/>
      <c r="G30" s="17"/>
    </row>
    <row r="31" spans="1:7" ht="21.75" customHeight="1">
      <c r="A31" s="29"/>
      <c r="B31" s="26" t="s">
        <v>35</v>
      </c>
      <c r="C31" s="40">
        <v>2</v>
      </c>
      <c r="D31" s="13"/>
      <c r="E31" s="17"/>
      <c r="F31" s="17"/>
      <c r="G31" s="17"/>
    </row>
    <row r="32" spans="1:7" ht="21.75" customHeight="1">
      <c r="A32" s="29"/>
      <c r="B32" s="26" t="s">
        <v>24</v>
      </c>
      <c r="C32" s="40">
        <v>105</v>
      </c>
      <c r="D32" s="13"/>
      <c r="E32" s="17"/>
      <c r="F32" s="17"/>
      <c r="G32" s="17"/>
    </row>
    <row r="33" spans="1:7" ht="32.25" customHeight="1">
      <c r="A33" s="29"/>
      <c r="B33" s="26" t="s">
        <v>25</v>
      </c>
      <c r="C33" s="40">
        <v>607.9</v>
      </c>
      <c r="D33" s="13"/>
      <c r="E33" s="17"/>
      <c r="F33" s="17"/>
      <c r="G33" s="17"/>
    </row>
    <row r="34" spans="1:7" ht="32.25" customHeight="1">
      <c r="A34" s="49" t="s">
        <v>40</v>
      </c>
      <c r="B34" s="50" t="s">
        <v>41</v>
      </c>
      <c r="C34" s="51">
        <v>85</v>
      </c>
      <c r="D34" s="52"/>
      <c r="E34" s="53"/>
      <c r="F34" s="53"/>
      <c r="G34" s="53"/>
    </row>
    <row r="35" spans="1:7" ht="28.5" customHeight="1">
      <c r="A35" s="54" t="s">
        <v>42</v>
      </c>
      <c r="B35" s="50" t="s">
        <v>43</v>
      </c>
      <c r="C35" s="51">
        <v>110</v>
      </c>
      <c r="D35" s="52"/>
      <c r="E35" s="53"/>
      <c r="F35" s="53"/>
      <c r="G35" s="53"/>
    </row>
    <row r="36" spans="1:7" s="8" customFormat="1" ht="16.5" thickBot="1">
      <c r="A36" s="30"/>
      <c r="B36" s="45" t="s">
        <v>27</v>
      </c>
      <c r="C36" s="41">
        <v>4722.5</v>
      </c>
      <c r="D36" s="14" t="e">
        <f>D14+D24</f>
        <v>#REF!</v>
      </c>
      <c r="E36" s="14" t="e">
        <f>E14+E24</f>
        <v>#REF!</v>
      </c>
      <c r="F36" s="14" t="e">
        <f>F14+F24</f>
        <v>#REF!</v>
      </c>
      <c r="G36" s="14" t="e">
        <f>G14+G24</f>
        <v>#REF!</v>
      </c>
    </row>
    <row r="37" spans="3:7" ht="12.75">
      <c r="C37" s="31"/>
      <c r="D37" s="31" t="e">
        <f>D14/D40</f>
        <v>#REF!</v>
      </c>
      <c r="E37" s="31" t="e">
        <f>E14/E40</f>
        <v>#REF!</v>
      </c>
      <c r="F37" s="31" t="e">
        <f>F14/F40</f>
        <v>#REF!</v>
      </c>
      <c r="G37" s="31" t="e">
        <f>G14/G40</f>
        <v>#REF!</v>
      </c>
    </row>
    <row r="38" spans="2:7" ht="12" customHeight="1">
      <c r="B38" s="19"/>
      <c r="C38" s="32"/>
      <c r="D38" s="32" t="e">
        <f>D36/D40</f>
        <v>#REF!</v>
      </c>
      <c r="E38" s="32" t="e">
        <f>E36/E40</f>
        <v>#REF!</v>
      </c>
      <c r="F38" s="32" t="e">
        <f>F36/F40</f>
        <v>#REF!</v>
      </c>
      <c r="G38" s="32" t="e">
        <f>G36/G40</f>
        <v>#REF!</v>
      </c>
    </row>
    <row r="39" spans="3:7" ht="12.75" hidden="1">
      <c r="C39" s="33"/>
      <c r="D39" s="33"/>
      <c r="E39" s="33"/>
      <c r="F39" s="33"/>
      <c r="G39" s="33"/>
    </row>
    <row r="40" spans="3:7" ht="12.75">
      <c r="C40" s="33"/>
      <c r="D40" s="33"/>
      <c r="E40" s="33"/>
      <c r="F40" s="33"/>
      <c r="G40" s="33"/>
    </row>
    <row r="41" ht="12.75">
      <c r="A41" s="38"/>
    </row>
  </sheetData>
  <sheetProtection/>
  <mergeCells count="5">
    <mergeCell ref="B11:B12"/>
    <mergeCell ref="A8:G8"/>
    <mergeCell ref="B5:G5"/>
    <mergeCell ref="B6:G6"/>
    <mergeCell ref="A3:C3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2020-03-18T06:53:26Z</cp:lastPrinted>
  <dcterms:created xsi:type="dcterms:W3CDTF">2003-01-08T04:30:11Z</dcterms:created>
  <dcterms:modified xsi:type="dcterms:W3CDTF">2020-03-18T06:53:28Z</dcterms:modified>
  <cp:category/>
  <cp:version/>
  <cp:contentType/>
  <cp:contentStatus/>
</cp:coreProperties>
</file>